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<sst xmlns="http://schemas.openxmlformats.org/spreadsheetml/2006/main" count="184" uniqueCount="97">
  <si>
    <t>No.</t>
  </si>
  <si>
    <t>Name</t>
  </si>
  <si>
    <t>Machine</t>
  </si>
  <si>
    <t>Class</t>
  </si>
  <si>
    <t>Section</t>
  </si>
  <si>
    <t>Total</t>
  </si>
  <si>
    <t>Comments</t>
  </si>
  <si>
    <t>Hard Route</t>
  </si>
  <si>
    <t>Middle Route</t>
  </si>
  <si>
    <t>Easy Route</t>
  </si>
  <si>
    <t>Provisional Result.</t>
  </si>
  <si>
    <t>50/50 Route</t>
  </si>
  <si>
    <t xml:space="preserve">Thank you to the land owner and course plotters. </t>
  </si>
  <si>
    <t>Grantham Pegasus MC &amp; LCC.</t>
  </si>
  <si>
    <r>
      <t>Date</t>
    </r>
    <r>
      <rPr>
        <b/>
        <sz val="12"/>
        <rFont val="Arial"/>
        <family val="2"/>
      </rPr>
      <t xml:space="preserve"> : 5th May 2019</t>
    </r>
  </si>
  <si>
    <r>
      <t>Event</t>
    </r>
    <r>
      <rPr>
        <b/>
        <sz val="12"/>
        <rFont val="Arial"/>
        <family val="2"/>
      </rPr>
      <t xml:space="preserve"> : Arden Trial</t>
    </r>
  </si>
  <si>
    <r>
      <t>Permit</t>
    </r>
    <r>
      <rPr>
        <b/>
        <sz val="12"/>
        <rFont val="Arial"/>
        <family val="2"/>
      </rPr>
      <t xml:space="preserve"> : 55385</t>
    </r>
  </si>
  <si>
    <r>
      <t>Venue</t>
    </r>
    <r>
      <rPr>
        <b/>
        <sz val="12"/>
        <rFont val="Arial"/>
        <family val="2"/>
      </rPr>
      <t xml:space="preserve"> : Castle Bytham, Nr Grantham</t>
    </r>
  </si>
  <si>
    <t>Jacob Potts</t>
  </si>
  <si>
    <t>JK Sherco</t>
  </si>
  <si>
    <t>Youth A</t>
  </si>
  <si>
    <t>Mark Hawkins</t>
  </si>
  <si>
    <t>Beta</t>
  </si>
  <si>
    <t>Inter</t>
  </si>
  <si>
    <t>Kieran Radley</t>
  </si>
  <si>
    <t>Gas Gas</t>
  </si>
  <si>
    <t>Stuart Walker</t>
  </si>
  <si>
    <t>Montesa</t>
  </si>
  <si>
    <t>Daniel Billam</t>
  </si>
  <si>
    <t>Ben Butler</t>
  </si>
  <si>
    <t>Sherco</t>
  </si>
  <si>
    <t>Mark Butler</t>
  </si>
  <si>
    <t>Sam Hill</t>
  </si>
  <si>
    <t>Youth</t>
  </si>
  <si>
    <t>Tom Bishop</t>
  </si>
  <si>
    <t>TRS</t>
  </si>
  <si>
    <t>Adult</t>
  </si>
  <si>
    <t>Andy Potts</t>
  </si>
  <si>
    <t>JK Honda</t>
  </si>
  <si>
    <t>Twin Shock</t>
  </si>
  <si>
    <t>Keith Munton</t>
  </si>
  <si>
    <t>Novice</t>
  </si>
  <si>
    <t>Richard Peckham</t>
  </si>
  <si>
    <t>Over 40</t>
  </si>
  <si>
    <t>Jim York</t>
  </si>
  <si>
    <t>Alan Woodward</t>
  </si>
  <si>
    <t>Matthew Guy</t>
  </si>
  <si>
    <t>Pete Rushbrook</t>
  </si>
  <si>
    <t>Pete Ablewhite</t>
  </si>
  <si>
    <t>Andy Butt</t>
  </si>
  <si>
    <t>Nick Burton</t>
  </si>
  <si>
    <t>Fantic</t>
  </si>
  <si>
    <t>Adam Billam</t>
  </si>
  <si>
    <t>Ross Mason</t>
  </si>
  <si>
    <t>Sean O'Brien</t>
  </si>
  <si>
    <t>Simon Dumbrell</t>
  </si>
  <si>
    <t>Steve Marwood</t>
  </si>
  <si>
    <t>Lee Wilson</t>
  </si>
  <si>
    <t>Andy Williamson</t>
  </si>
  <si>
    <t>Clubman</t>
  </si>
  <si>
    <t>Edward Jones</t>
  </si>
  <si>
    <t>Graham Bishop</t>
  </si>
  <si>
    <t>Shelley Frost</t>
  </si>
  <si>
    <t>Adult Beg</t>
  </si>
  <si>
    <t>Stephen Dent</t>
  </si>
  <si>
    <t>Valentino Breen</t>
  </si>
  <si>
    <t>Oset</t>
  </si>
  <si>
    <t>Youth Beg</t>
  </si>
  <si>
    <t>Tony Bilton</t>
  </si>
  <si>
    <t>Fun</t>
  </si>
  <si>
    <t>Tyler Atkinson</t>
  </si>
  <si>
    <t>JK Beta</t>
  </si>
  <si>
    <t>John Lawrence</t>
  </si>
  <si>
    <t>Honda</t>
  </si>
  <si>
    <t>John Sunderland</t>
  </si>
  <si>
    <t>Yamaha</t>
  </si>
  <si>
    <t>John Ikin</t>
  </si>
  <si>
    <t>Chris Ikin</t>
  </si>
  <si>
    <t>Sam Coe</t>
  </si>
  <si>
    <t>Pete Clifton</t>
  </si>
  <si>
    <t>Reece McDaid</t>
  </si>
  <si>
    <t>Glenn Sherwan</t>
  </si>
  <si>
    <t>Thank you to today's observers :  Margaret Bilton, Mick McDaid, Michael Smalley, Brian Marston</t>
  </si>
  <si>
    <t>Anita Awcock, Mick Bone, Steve Walker, Dave Maddison.</t>
  </si>
  <si>
    <t>Next Pegasus MC &amp; LCC event :  Coltman Cup Trial at Castle Bytham, 23rd June.</t>
  </si>
  <si>
    <t>r</t>
  </si>
  <si>
    <t>Ret</t>
  </si>
  <si>
    <t>Winner</t>
  </si>
  <si>
    <t>Over 40 1st</t>
  </si>
  <si>
    <t>Novice 1st</t>
  </si>
  <si>
    <t>Twin Shock 1st</t>
  </si>
  <si>
    <t>Youth Beg 1st</t>
  </si>
  <si>
    <t>Adult Beg 1st</t>
  </si>
  <si>
    <t>32 cleans</t>
  </si>
  <si>
    <t>33 cleans</t>
  </si>
  <si>
    <t>37 cleans</t>
  </si>
  <si>
    <t>38 cleans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</si>
</sst>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8"/>
      <name val="Arial"/>
      <family val="0"/>
    </font>
    <font>
      <b/>
      <u val="single"/>
      <sz val="2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PageLayoutView="0" workbookViewId="0" topLeftCell="A44">
      <selection activeCell="Q29" sqref="Q29"/>
    </sheetView>
  </sheetViews>
  <sheetFormatPr defaultColWidth="9.140625" defaultRowHeight="12.75"/>
  <cols>
    <col min="1" max="1" width="5.140625" style="1" customWidth="1"/>
    <col min="2" max="2" width="20.28125" style="0" customWidth="1"/>
    <col min="3" max="3" width="12.57421875" style="0" customWidth="1"/>
    <col min="4" max="4" width="13.421875" style="0" customWidth="1"/>
    <col min="5" max="12" width="6.28125" style="0" customWidth="1"/>
    <col min="14" max="14" width="18.140625" style="0" customWidth="1"/>
  </cols>
  <sheetData>
    <row r="1" spans="1:14" ht="30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6.75" customHeight="1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5.75">
      <c r="A3" s="19" t="s">
        <v>14</v>
      </c>
      <c r="B3" s="20"/>
      <c r="C3" s="19" t="s">
        <v>15</v>
      </c>
      <c r="D3" s="21"/>
      <c r="E3" s="21"/>
      <c r="F3" s="21"/>
      <c r="G3" s="19" t="s">
        <v>16</v>
      </c>
      <c r="H3" s="20"/>
      <c r="I3" s="20"/>
      <c r="J3" s="20"/>
      <c r="K3" s="20"/>
      <c r="L3" s="19" t="s">
        <v>17</v>
      </c>
      <c r="M3" s="21"/>
      <c r="N3" s="21"/>
      <c r="O3" s="21"/>
      <c r="P3" s="21"/>
      <c r="Q3" s="8"/>
    </row>
    <row r="4" spans="1:17" ht="15.75">
      <c r="A4" s="9"/>
      <c r="B4" s="8"/>
      <c r="C4" s="9"/>
      <c r="D4" s="10"/>
      <c r="E4" s="10"/>
      <c r="F4" s="10"/>
      <c r="G4" s="9"/>
      <c r="H4" s="8"/>
      <c r="I4" s="8"/>
      <c r="J4" s="8"/>
      <c r="K4" s="8"/>
      <c r="L4" s="9"/>
      <c r="M4" s="10"/>
      <c r="N4" s="10"/>
      <c r="O4" s="10"/>
      <c r="P4" s="10"/>
      <c r="Q4" s="8"/>
    </row>
    <row r="5" spans="1:17" ht="15.75">
      <c r="A5" s="13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0"/>
      <c r="P5" s="10"/>
      <c r="Q5" s="8"/>
    </row>
    <row r="6" spans="1:14" ht="1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>
      <c r="A7" s="16" t="s">
        <v>7</v>
      </c>
      <c r="B7" s="16"/>
      <c r="C7" s="16"/>
      <c r="D7" s="6"/>
      <c r="E7" s="15" t="s">
        <v>4</v>
      </c>
      <c r="F7" s="15"/>
      <c r="G7" s="15"/>
      <c r="H7" s="15"/>
      <c r="I7" s="15"/>
      <c r="J7" s="15"/>
      <c r="K7" s="15"/>
      <c r="L7" s="15"/>
      <c r="M7" s="5"/>
      <c r="N7" s="6"/>
    </row>
    <row r="8" spans="1:14" ht="15.75">
      <c r="A8" s="5" t="s">
        <v>0</v>
      </c>
      <c r="B8" s="6" t="s">
        <v>1</v>
      </c>
      <c r="C8" s="6" t="s">
        <v>2</v>
      </c>
      <c r="D8" s="6" t="s">
        <v>3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 t="s">
        <v>5</v>
      </c>
      <c r="N8" s="5" t="s">
        <v>6</v>
      </c>
    </row>
    <row r="9" spans="1:14" ht="15">
      <c r="A9" s="7">
        <v>5</v>
      </c>
      <c r="B9" s="4" t="s">
        <v>28</v>
      </c>
      <c r="C9" s="4" t="s">
        <v>25</v>
      </c>
      <c r="D9" s="4" t="s">
        <v>23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f aca="true" t="shared" si="0" ref="M9:M15">SUM(E9:L9)</f>
        <v>1</v>
      </c>
      <c r="N9" s="4" t="s">
        <v>87</v>
      </c>
    </row>
    <row r="10" spans="1:14" ht="15">
      <c r="A10" s="7">
        <v>3</v>
      </c>
      <c r="B10" s="4" t="s">
        <v>24</v>
      </c>
      <c r="C10" s="4" t="s">
        <v>25</v>
      </c>
      <c r="D10" s="4" t="s">
        <v>23</v>
      </c>
      <c r="E10" s="7">
        <v>0</v>
      </c>
      <c r="F10" s="7">
        <v>0</v>
      </c>
      <c r="G10" s="7">
        <v>1</v>
      </c>
      <c r="H10" s="7">
        <v>0</v>
      </c>
      <c r="I10" s="7">
        <v>1</v>
      </c>
      <c r="J10" s="7">
        <v>3</v>
      </c>
      <c r="K10" s="7">
        <v>0</v>
      </c>
      <c r="L10" s="7">
        <v>3</v>
      </c>
      <c r="M10" s="7">
        <f t="shared" si="0"/>
        <v>8</v>
      </c>
      <c r="N10" s="4"/>
    </row>
    <row r="11" spans="1:14" ht="15">
      <c r="A11" s="7">
        <v>4</v>
      </c>
      <c r="B11" s="4" t="s">
        <v>26</v>
      </c>
      <c r="C11" s="4" t="s">
        <v>27</v>
      </c>
      <c r="D11" s="4" t="s">
        <v>23</v>
      </c>
      <c r="E11" s="7">
        <v>1</v>
      </c>
      <c r="F11" s="7">
        <v>0</v>
      </c>
      <c r="G11" s="7">
        <v>2</v>
      </c>
      <c r="H11" s="7">
        <v>4</v>
      </c>
      <c r="I11" s="7">
        <v>0</v>
      </c>
      <c r="J11" s="7">
        <v>0</v>
      </c>
      <c r="K11" s="7">
        <v>0</v>
      </c>
      <c r="L11" s="7">
        <v>2</v>
      </c>
      <c r="M11" s="7">
        <f t="shared" si="0"/>
        <v>9</v>
      </c>
      <c r="N11" s="4"/>
    </row>
    <row r="12" spans="1:14" ht="15">
      <c r="A12" s="7">
        <v>7</v>
      </c>
      <c r="B12" s="4" t="s">
        <v>31</v>
      </c>
      <c r="C12" s="4" t="s">
        <v>27</v>
      </c>
      <c r="D12" s="4" t="s">
        <v>23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3</v>
      </c>
      <c r="K12" s="7">
        <v>0</v>
      </c>
      <c r="L12" s="7">
        <v>6</v>
      </c>
      <c r="M12" s="7">
        <f>SUM(E12:L12)</f>
        <v>10</v>
      </c>
      <c r="N12" s="4" t="s">
        <v>94</v>
      </c>
    </row>
    <row r="13" spans="1:14" ht="15">
      <c r="A13" s="7">
        <v>6</v>
      </c>
      <c r="B13" s="4" t="s">
        <v>29</v>
      </c>
      <c r="C13" s="4" t="s">
        <v>30</v>
      </c>
      <c r="D13" s="4" t="s">
        <v>23</v>
      </c>
      <c r="E13" s="7">
        <v>4</v>
      </c>
      <c r="F13" s="7">
        <v>1</v>
      </c>
      <c r="G13" s="7">
        <v>3</v>
      </c>
      <c r="H13" s="7">
        <v>1</v>
      </c>
      <c r="I13" s="7">
        <v>0</v>
      </c>
      <c r="J13" s="7">
        <v>1</v>
      </c>
      <c r="K13" s="7">
        <v>0</v>
      </c>
      <c r="L13" s="7">
        <v>0</v>
      </c>
      <c r="M13" s="7">
        <f>SUM(E13:L13)</f>
        <v>10</v>
      </c>
      <c r="N13" s="4" t="s">
        <v>93</v>
      </c>
    </row>
    <row r="14" spans="1:14" ht="15">
      <c r="A14" s="7">
        <v>2</v>
      </c>
      <c r="B14" s="4" t="s">
        <v>21</v>
      </c>
      <c r="C14" s="4" t="s">
        <v>22</v>
      </c>
      <c r="D14" s="4" t="s">
        <v>23</v>
      </c>
      <c r="E14" s="7">
        <v>0</v>
      </c>
      <c r="F14" s="7">
        <v>0</v>
      </c>
      <c r="G14" s="7">
        <v>10</v>
      </c>
      <c r="H14" s="7">
        <v>2</v>
      </c>
      <c r="I14" s="7">
        <v>0</v>
      </c>
      <c r="J14" s="7">
        <v>0</v>
      </c>
      <c r="K14" s="7">
        <v>0</v>
      </c>
      <c r="L14" s="7">
        <v>8</v>
      </c>
      <c r="M14" s="7">
        <f t="shared" si="0"/>
        <v>20</v>
      </c>
      <c r="N14" s="4"/>
    </row>
    <row r="15" spans="1:14" ht="15">
      <c r="A15" s="7">
        <v>1</v>
      </c>
      <c r="B15" s="4" t="s">
        <v>18</v>
      </c>
      <c r="C15" s="4" t="s">
        <v>19</v>
      </c>
      <c r="D15" s="4" t="s">
        <v>20</v>
      </c>
      <c r="E15" s="7">
        <v>1</v>
      </c>
      <c r="F15" s="7">
        <v>0</v>
      </c>
      <c r="G15" s="7">
        <v>8</v>
      </c>
      <c r="H15" s="7">
        <v>3</v>
      </c>
      <c r="I15" s="7">
        <v>1</v>
      </c>
      <c r="J15" s="7">
        <v>7</v>
      </c>
      <c r="K15" s="7">
        <v>0</v>
      </c>
      <c r="L15" s="7">
        <v>10</v>
      </c>
      <c r="M15" s="7">
        <f t="shared" si="0"/>
        <v>30</v>
      </c>
      <c r="N15" s="4"/>
    </row>
    <row r="16" spans="1:14" ht="15">
      <c r="A16" s="7"/>
      <c r="B16" s="4"/>
      <c r="C16" s="4"/>
      <c r="D16" s="4"/>
      <c r="E16" s="7"/>
      <c r="F16" s="7"/>
      <c r="G16" s="7"/>
      <c r="H16" s="7"/>
      <c r="I16" s="7"/>
      <c r="J16" s="7"/>
      <c r="K16" s="7"/>
      <c r="L16" s="7"/>
      <c r="M16" s="7"/>
      <c r="N16" s="4"/>
    </row>
    <row r="17" spans="1:14" ht="15">
      <c r="A17" s="7"/>
      <c r="B17" s="4"/>
      <c r="C17" s="4"/>
      <c r="D17" s="4"/>
      <c r="E17" s="7"/>
      <c r="F17" s="7"/>
      <c r="G17" s="7"/>
      <c r="H17" s="7"/>
      <c r="I17" s="7"/>
      <c r="J17" s="7"/>
      <c r="K17" s="7"/>
      <c r="L17" s="7"/>
      <c r="M17" s="7"/>
      <c r="N17" s="4"/>
    </row>
    <row r="18" spans="1:14" ht="15.75">
      <c r="A18" s="16" t="s">
        <v>11</v>
      </c>
      <c r="B18" s="16"/>
      <c r="C18" s="16"/>
      <c r="D18" s="6"/>
      <c r="E18" s="15" t="s">
        <v>4</v>
      </c>
      <c r="F18" s="15"/>
      <c r="G18" s="15"/>
      <c r="H18" s="15"/>
      <c r="I18" s="15"/>
      <c r="J18" s="15"/>
      <c r="K18" s="15"/>
      <c r="L18" s="15"/>
      <c r="M18" s="5"/>
      <c r="N18" s="6"/>
    </row>
    <row r="19" spans="1:14" ht="15.75">
      <c r="A19" s="5" t="s">
        <v>0</v>
      </c>
      <c r="B19" s="6" t="s">
        <v>1</v>
      </c>
      <c r="C19" s="6" t="s">
        <v>2</v>
      </c>
      <c r="D19" s="6" t="s">
        <v>3</v>
      </c>
      <c r="E19" s="5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5">
        <v>8</v>
      </c>
      <c r="M19" s="5" t="s">
        <v>5</v>
      </c>
      <c r="N19" s="5" t="s">
        <v>6</v>
      </c>
    </row>
    <row r="20" spans="1:14" ht="15">
      <c r="A20" s="7">
        <v>19</v>
      </c>
      <c r="B20" s="4" t="s">
        <v>34</v>
      </c>
      <c r="C20" s="4" t="s">
        <v>35</v>
      </c>
      <c r="D20" s="4" t="s">
        <v>36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2</v>
      </c>
      <c r="K20" s="7">
        <v>0</v>
      </c>
      <c r="L20" s="7">
        <v>0</v>
      </c>
      <c r="M20" s="7">
        <f>SUM(E20:L20)</f>
        <v>3</v>
      </c>
      <c r="N20" s="4"/>
    </row>
    <row r="21" spans="1:14" ht="15">
      <c r="A21" s="7">
        <v>18</v>
      </c>
      <c r="B21" s="4" t="s">
        <v>32</v>
      </c>
      <c r="C21" s="4" t="s">
        <v>22</v>
      </c>
      <c r="D21" s="4" t="s">
        <v>33</v>
      </c>
      <c r="E21" s="7">
        <v>0</v>
      </c>
      <c r="F21" s="7">
        <v>0</v>
      </c>
      <c r="G21" s="7">
        <v>0</v>
      </c>
      <c r="H21" s="7">
        <v>7</v>
      </c>
      <c r="I21" s="7">
        <v>1</v>
      </c>
      <c r="J21" s="7">
        <v>2</v>
      </c>
      <c r="K21" s="7">
        <v>0</v>
      </c>
      <c r="L21" s="7">
        <v>1</v>
      </c>
      <c r="M21" s="7">
        <f>SUM(E21:L21)</f>
        <v>11</v>
      </c>
      <c r="N21" s="4"/>
    </row>
    <row r="22" spans="1:14" ht="15">
      <c r="A22" s="7"/>
      <c r="B22" s="4"/>
      <c r="C22" s="4"/>
      <c r="D22" s="4"/>
      <c r="E22" s="7"/>
      <c r="F22" s="7"/>
      <c r="G22" s="7"/>
      <c r="H22" s="7"/>
      <c r="I22" s="7"/>
      <c r="J22" s="7"/>
      <c r="K22" s="7"/>
      <c r="L22" s="7"/>
      <c r="M22" s="7"/>
      <c r="N22" s="4"/>
    </row>
    <row r="23" spans="1:14" ht="15">
      <c r="A23" s="7"/>
      <c r="B23" s="4"/>
      <c r="C23" s="4"/>
      <c r="D23" s="4"/>
      <c r="E23" s="7"/>
      <c r="F23" s="7"/>
      <c r="G23" s="7"/>
      <c r="H23" s="7"/>
      <c r="I23" s="7"/>
      <c r="J23" s="7"/>
      <c r="K23" s="7"/>
      <c r="L23" s="7"/>
      <c r="M23" s="7"/>
      <c r="N23" s="4"/>
    </row>
    <row r="24" spans="1:14" ht="15.75">
      <c r="A24" s="13" t="s">
        <v>8</v>
      </c>
      <c r="B24" s="13"/>
      <c r="C24" s="13"/>
      <c r="D24" s="3"/>
      <c r="E24" s="14" t="s">
        <v>4</v>
      </c>
      <c r="F24" s="14"/>
      <c r="G24" s="14"/>
      <c r="H24" s="14"/>
      <c r="I24" s="14"/>
      <c r="J24" s="14"/>
      <c r="K24" s="14"/>
      <c r="L24" s="14"/>
      <c r="M24" s="2"/>
      <c r="N24" s="3"/>
    </row>
    <row r="25" spans="1:14" ht="15.75">
      <c r="A25" s="2" t="s">
        <v>0</v>
      </c>
      <c r="B25" s="3" t="s">
        <v>1</v>
      </c>
      <c r="C25" s="3" t="s">
        <v>2</v>
      </c>
      <c r="D25" s="3" t="s">
        <v>3</v>
      </c>
      <c r="E25" s="2">
        <v>1</v>
      </c>
      <c r="F25" s="2">
        <v>2</v>
      </c>
      <c r="G25" s="2">
        <v>3</v>
      </c>
      <c r="H25" s="2">
        <v>4</v>
      </c>
      <c r="I25" s="2">
        <v>5</v>
      </c>
      <c r="J25" s="2">
        <v>6</v>
      </c>
      <c r="K25" s="2">
        <v>7</v>
      </c>
      <c r="L25" s="2">
        <v>8</v>
      </c>
      <c r="M25" s="2" t="s">
        <v>5</v>
      </c>
      <c r="N25" s="2" t="s">
        <v>6</v>
      </c>
    </row>
    <row r="26" spans="1:14" ht="15">
      <c r="A26" s="7">
        <v>27</v>
      </c>
      <c r="B26" s="4" t="s">
        <v>48</v>
      </c>
      <c r="C26" s="4" t="s">
        <v>30</v>
      </c>
      <c r="D26" s="4" t="s">
        <v>43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f aca="true" t="shared" si="1" ref="M26:M44">SUM(E26:L26)</f>
        <v>0</v>
      </c>
      <c r="N26" s="4" t="s">
        <v>88</v>
      </c>
    </row>
    <row r="27" spans="1:14" ht="15">
      <c r="A27" s="7">
        <v>38</v>
      </c>
      <c r="B27" s="4" t="s">
        <v>60</v>
      </c>
      <c r="C27" s="4" t="s">
        <v>25</v>
      </c>
      <c r="D27" s="4" t="s">
        <v>59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f t="shared" si="1"/>
        <v>1</v>
      </c>
      <c r="N27" s="4"/>
    </row>
    <row r="28" spans="1:14" ht="15">
      <c r="A28" s="7">
        <v>28</v>
      </c>
      <c r="B28" s="4" t="s">
        <v>49</v>
      </c>
      <c r="C28" s="4" t="s">
        <v>27</v>
      </c>
      <c r="D28" s="4" t="s">
        <v>43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1</v>
      </c>
      <c r="M28" s="7">
        <f t="shared" si="1"/>
        <v>2</v>
      </c>
      <c r="N28" s="4"/>
    </row>
    <row r="29" spans="1:14" ht="15">
      <c r="A29" s="7">
        <v>35</v>
      </c>
      <c r="B29" s="4" t="s">
        <v>56</v>
      </c>
      <c r="C29" s="4" t="s">
        <v>25</v>
      </c>
      <c r="D29" s="4" t="s">
        <v>43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1</v>
      </c>
      <c r="K29" s="7">
        <v>0</v>
      </c>
      <c r="L29" s="7">
        <v>0</v>
      </c>
      <c r="M29" s="7">
        <f>SUM(E29:L29)</f>
        <v>3</v>
      </c>
      <c r="N29" s="4" t="s">
        <v>96</v>
      </c>
    </row>
    <row r="30" spans="1:14" ht="15">
      <c r="A30" s="7">
        <v>23</v>
      </c>
      <c r="B30" s="4" t="s">
        <v>44</v>
      </c>
      <c r="C30" s="4" t="s">
        <v>22</v>
      </c>
      <c r="D30" s="4" t="s">
        <v>43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2</v>
      </c>
      <c r="M30" s="7">
        <f>SUM(E30:L30)</f>
        <v>3</v>
      </c>
      <c r="N30" s="4" t="s">
        <v>95</v>
      </c>
    </row>
    <row r="31" spans="1:14" ht="15">
      <c r="A31" s="7">
        <v>26</v>
      </c>
      <c r="B31" s="4" t="s">
        <v>47</v>
      </c>
      <c r="C31" s="4" t="s">
        <v>22</v>
      </c>
      <c r="D31" s="4" t="s">
        <v>43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6</v>
      </c>
      <c r="M31" s="7">
        <f t="shared" si="1"/>
        <v>7</v>
      </c>
      <c r="N31" s="4"/>
    </row>
    <row r="32" spans="1:14" ht="15">
      <c r="A32" s="7">
        <v>36</v>
      </c>
      <c r="B32" s="4" t="s">
        <v>57</v>
      </c>
      <c r="C32" s="4" t="s">
        <v>30</v>
      </c>
      <c r="D32" s="4" t="s">
        <v>41</v>
      </c>
      <c r="E32" s="7">
        <v>0</v>
      </c>
      <c r="F32" s="7">
        <v>0</v>
      </c>
      <c r="G32" s="7">
        <v>5</v>
      </c>
      <c r="H32" s="7">
        <v>0</v>
      </c>
      <c r="I32" s="7">
        <v>2</v>
      </c>
      <c r="J32" s="7">
        <v>3</v>
      </c>
      <c r="K32" s="7">
        <v>0</v>
      </c>
      <c r="L32" s="7">
        <v>0</v>
      </c>
      <c r="M32" s="7">
        <f t="shared" si="1"/>
        <v>10</v>
      </c>
      <c r="N32" s="4" t="s">
        <v>89</v>
      </c>
    </row>
    <row r="33" spans="1:14" ht="15">
      <c r="A33" s="7">
        <v>31</v>
      </c>
      <c r="B33" s="4" t="s">
        <v>53</v>
      </c>
      <c r="C33" s="4" t="s">
        <v>30</v>
      </c>
      <c r="D33" s="4" t="s">
        <v>43</v>
      </c>
      <c r="E33" s="7">
        <v>2</v>
      </c>
      <c r="F33" s="7">
        <v>0</v>
      </c>
      <c r="G33" s="7">
        <v>0</v>
      </c>
      <c r="H33" s="7">
        <v>0</v>
      </c>
      <c r="I33" s="7">
        <v>8</v>
      </c>
      <c r="J33" s="7">
        <v>0</v>
      </c>
      <c r="K33" s="7">
        <v>0</v>
      </c>
      <c r="L33" s="7">
        <v>1</v>
      </c>
      <c r="M33" s="7">
        <f t="shared" si="1"/>
        <v>11</v>
      </c>
      <c r="N33" s="4"/>
    </row>
    <row r="34" spans="1:14" ht="15">
      <c r="A34" s="7">
        <v>24</v>
      </c>
      <c r="B34" s="4" t="s">
        <v>45</v>
      </c>
      <c r="C34" s="4" t="s">
        <v>25</v>
      </c>
      <c r="D34" s="4" t="s">
        <v>43</v>
      </c>
      <c r="E34" s="7">
        <v>4</v>
      </c>
      <c r="F34" s="7">
        <v>0</v>
      </c>
      <c r="G34" s="7">
        <v>0</v>
      </c>
      <c r="H34" s="7">
        <v>0</v>
      </c>
      <c r="I34" s="7">
        <v>4</v>
      </c>
      <c r="J34" s="7">
        <v>3</v>
      </c>
      <c r="K34" s="7">
        <v>1</v>
      </c>
      <c r="L34" s="7">
        <v>2</v>
      </c>
      <c r="M34" s="7">
        <f t="shared" si="1"/>
        <v>14</v>
      </c>
      <c r="N34" s="4"/>
    </row>
    <row r="35" spans="1:14" ht="15">
      <c r="A35" s="7">
        <v>29</v>
      </c>
      <c r="B35" s="4" t="s">
        <v>50</v>
      </c>
      <c r="C35" s="4" t="s">
        <v>51</v>
      </c>
      <c r="D35" s="4" t="s">
        <v>39</v>
      </c>
      <c r="E35" s="7">
        <v>0</v>
      </c>
      <c r="F35" s="7">
        <v>0</v>
      </c>
      <c r="G35" s="7">
        <v>1</v>
      </c>
      <c r="H35" s="7">
        <v>0</v>
      </c>
      <c r="I35" s="7">
        <v>8</v>
      </c>
      <c r="J35" s="7">
        <v>5</v>
      </c>
      <c r="K35" s="7">
        <v>0</v>
      </c>
      <c r="L35" s="7">
        <v>1</v>
      </c>
      <c r="M35" s="7">
        <f t="shared" si="1"/>
        <v>15</v>
      </c>
      <c r="N35" s="4" t="s">
        <v>90</v>
      </c>
    </row>
    <row r="36" spans="1:14" ht="15">
      <c r="A36" s="7">
        <v>30</v>
      </c>
      <c r="B36" s="4" t="s">
        <v>52</v>
      </c>
      <c r="C36" s="4" t="s">
        <v>22</v>
      </c>
      <c r="D36" s="4" t="s">
        <v>41</v>
      </c>
      <c r="E36" s="7">
        <v>3</v>
      </c>
      <c r="F36" s="7">
        <v>0</v>
      </c>
      <c r="G36" s="7">
        <v>0</v>
      </c>
      <c r="H36" s="7">
        <v>0</v>
      </c>
      <c r="I36" s="7">
        <v>4</v>
      </c>
      <c r="J36" s="7">
        <v>6</v>
      </c>
      <c r="K36" s="7">
        <v>0</v>
      </c>
      <c r="L36" s="7">
        <v>2</v>
      </c>
      <c r="M36" s="7">
        <f t="shared" si="1"/>
        <v>15</v>
      </c>
      <c r="N36" s="4"/>
    </row>
    <row r="37" spans="1:14" ht="15">
      <c r="A37" s="7">
        <v>22</v>
      </c>
      <c r="B37" s="4" t="s">
        <v>42</v>
      </c>
      <c r="C37" s="4" t="s">
        <v>22</v>
      </c>
      <c r="D37" s="4" t="s">
        <v>43</v>
      </c>
      <c r="E37" s="7">
        <v>12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7">
        <v>1</v>
      </c>
      <c r="L37" s="7">
        <v>2</v>
      </c>
      <c r="M37" s="7">
        <f t="shared" si="1"/>
        <v>17</v>
      </c>
      <c r="N37" s="4"/>
    </row>
    <row r="38" spans="1:14" ht="15">
      <c r="A38" s="7">
        <v>33</v>
      </c>
      <c r="B38" s="4" t="s">
        <v>61</v>
      </c>
      <c r="C38" s="4" t="s">
        <v>35</v>
      </c>
      <c r="D38" s="4" t="s">
        <v>43</v>
      </c>
      <c r="E38" s="7">
        <v>1</v>
      </c>
      <c r="F38" s="7">
        <v>0</v>
      </c>
      <c r="G38" s="7">
        <v>3</v>
      </c>
      <c r="H38" s="7">
        <v>0</v>
      </c>
      <c r="I38" s="7">
        <v>6</v>
      </c>
      <c r="J38" s="7">
        <v>0</v>
      </c>
      <c r="K38" s="7">
        <v>1</v>
      </c>
      <c r="L38" s="7">
        <v>13</v>
      </c>
      <c r="M38" s="7">
        <f t="shared" si="1"/>
        <v>24</v>
      </c>
      <c r="N38" s="4"/>
    </row>
    <row r="39" spans="1:14" ht="15">
      <c r="A39" s="7">
        <v>21</v>
      </c>
      <c r="B39" s="4" t="s">
        <v>40</v>
      </c>
      <c r="C39" s="4" t="s">
        <v>25</v>
      </c>
      <c r="D39" s="4" t="s">
        <v>41</v>
      </c>
      <c r="E39" s="7">
        <v>6</v>
      </c>
      <c r="F39" s="7">
        <v>0</v>
      </c>
      <c r="G39" s="7">
        <v>2</v>
      </c>
      <c r="H39" s="7">
        <v>0</v>
      </c>
      <c r="I39" s="7">
        <v>1</v>
      </c>
      <c r="J39" s="7">
        <v>6</v>
      </c>
      <c r="K39" s="7">
        <v>1</v>
      </c>
      <c r="L39" s="7">
        <v>10</v>
      </c>
      <c r="M39" s="7">
        <f t="shared" si="1"/>
        <v>26</v>
      </c>
      <c r="N39" s="4"/>
    </row>
    <row r="40" spans="1:14" ht="15">
      <c r="A40" s="7">
        <v>32</v>
      </c>
      <c r="B40" s="4" t="s">
        <v>54</v>
      </c>
      <c r="C40" s="4" t="s">
        <v>35</v>
      </c>
      <c r="D40" s="4" t="s">
        <v>43</v>
      </c>
      <c r="E40" s="7">
        <v>10</v>
      </c>
      <c r="F40" s="7">
        <v>0</v>
      </c>
      <c r="G40" s="7">
        <v>1</v>
      </c>
      <c r="H40" s="7">
        <v>0</v>
      </c>
      <c r="I40" s="7">
        <v>4</v>
      </c>
      <c r="J40" s="7">
        <v>0</v>
      </c>
      <c r="K40" s="7">
        <v>0</v>
      </c>
      <c r="L40" s="7">
        <v>12</v>
      </c>
      <c r="M40" s="7">
        <f t="shared" si="1"/>
        <v>27</v>
      </c>
      <c r="N40" s="4"/>
    </row>
    <row r="41" spans="1:14" ht="15">
      <c r="A41" s="7">
        <v>34</v>
      </c>
      <c r="B41" s="4" t="s">
        <v>55</v>
      </c>
      <c r="C41" s="4" t="s">
        <v>27</v>
      </c>
      <c r="D41" s="4" t="s">
        <v>43</v>
      </c>
      <c r="E41" s="7">
        <v>2</v>
      </c>
      <c r="F41" s="7">
        <v>0</v>
      </c>
      <c r="G41" s="7">
        <v>0</v>
      </c>
      <c r="H41" s="7">
        <v>0</v>
      </c>
      <c r="I41" s="7">
        <v>15</v>
      </c>
      <c r="J41" s="7">
        <v>3</v>
      </c>
      <c r="K41" s="7">
        <v>3</v>
      </c>
      <c r="L41" s="7">
        <v>8</v>
      </c>
      <c r="M41" s="7">
        <f t="shared" si="1"/>
        <v>31</v>
      </c>
      <c r="N41" s="4"/>
    </row>
    <row r="42" spans="1:14" ht="15">
      <c r="A42" s="7">
        <v>25</v>
      </c>
      <c r="B42" s="4" t="s">
        <v>46</v>
      </c>
      <c r="C42" s="4" t="s">
        <v>22</v>
      </c>
      <c r="D42" s="4" t="s">
        <v>41</v>
      </c>
      <c r="E42" s="7">
        <v>2</v>
      </c>
      <c r="F42" s="7">
        <v>0</v>
      </c>
      <c r="G42" s="7">
        <v>2</v>
      </c>
      <c r="H42" s="7">
        <v>0</v>
      </c>
      <c r="I42" s="7">
        <v>6</v>
      </c>
      <c r="J42" s="7">
        <v>5</v>
      </c>
      <c r="K42" s="7">
        <v>1</v>
      </c>
      <c r="L42" s="7">
        <v>17</v>
      </c>
      <c r="M42" s="7">
        <f t="shared" si="1"/>
        <v>33</v>
      </c>
      <c r="N42" s="4"/>
    </row>
    <row r="43" spans="1:14" ht="15">
      <c r="A43" s="7">
        <v>20</v>
      </c>
      <c r="B43" s="4" t="s">
        <v>37</v>
      </c>
      <c r="C43" s="4" t="s">
        <v>38</v>
      </c>
      <c r="D43" s="4" t="s">
        <v>39</v>
      </c>
      <c r="E43" s="7">
        <v>15</v>
      </c>
      <c r="F43" s="7">
        <v>2</v>
      </c>
      <c r="G43" s="7">
        <v>3</v>
      </c>
      <c r="H43" s="7">
        <v>0</v>
      </c>
      <c r="I43" s="7">
        <v>8</v>
      </c>
      <c r="J43" s="7">
        <v>3</v>
      </c>
      <c r="K43" s="7">
        <v>2</v>
      </c>
      <c r="L43" s="7">
        <v>16</v>
      </c>
      <c r="M43" s="7">
        <f t="shared" si="1"/>
        <v>49</v>
      </c>
      <c r="N43" s="4"/>
    </row>
    <row r="44" spans="1:14" ht="15">
      <c r="A44" s="7">
        <v>37</v>
      </c>
      <c r="B44" s="4" t="s">
        <v>58</v>
      </c>
      <c r="C44" s="4" t="s">
        <v>25</v>
      </c>
      <c r="D44" s="4" t="s">
        <v>59</v>
      </c>
      <c r="E44" s="7">
        <v>12</v>
      </c>
      <c r="F44" s="7">
        <v>0</v>
      </c>
      <c r="G44" s="7">
        <v>14</v>
      </c>
      <c r="H44" s="7">
        <v>1</v>
      </c>
      <c r="I44" s="7">
        <v>16</v>
      </c>
      <c r="J44" s="7">
        <v>9</v>
      </c>
      <c r="K44" s="7">
        <v>3</v>
      </c>
      <c r="L44" s="7">
        <v>9</v>
      </c>
      <c r="M44" s="7">
        <f t="shared" si="1"/>
        <v>64</v>
      </c>
      <c r="N44" s="4"/>
    </row>
    <row r="45" spans="1:14" ht="15">
      <c r="A45" s="7"/>
      <c r="B45" s="4"/>
      <c r="C45" s="4"/>
      <c r="D45" s="4"/>
      <c r="E45" s="7"/>
      <c r="F45" s="7"/>
      <c r="G45" s="7"/>
      <c r="H45" s="7"/>
      <c r="I45" s="7"/>
      <c r="J45" s="7"/>
      <c r="K45" s="7"/>
      <c r="L45" s="7"/>
      <c r="M45" s="7"/>
      <c r="N45" s="4"/>
    </row>
    <row r="46" spans="1:14" ht="15">
      <c r="A46" s="7"/>
      <c r="B46" s="4"/>
      <c r="C46" s="4"/>
      <c r="D46" s="4"/>
      <c r="E46" s="7"/>
      <c r="F46" s="7"/>
      <c r="G46" s="7"/>
      <c r="H46" s="7"/>
      <c r="I46" s="7"/>
      <c r="J46" s="7"/>
      <c r="K46" s="7"/>
      <c r="L46" s="7"/>
      <c r="M46" s="7"/>
      <c r="N46" s="4"/>
    </row>
    <row r="47" spans="1:14" ht="15.75">
      <c r="A47" s="13" t="s">
        <v>9</v>
      </c>
      <c r="B47" s="13"/>
      <c r="C47" s="13"/>
      <c r="D47" s="3"/>
      <c r="E47" s="14" t="s">
        <v>4</v>
      </c>
      <c r="F47" s="14"/>
      <c r="G47" s="14"/>
      <c r="H47" s="14"/>
      <c r="I47" s="14"/>
      <c r="J47" s="14"/>
      <c r="K47" s="14"/>
      <c r="L47" s="14"/>
      <c r="M47" s="2"/>
      <c r="N47" s="3"/>
    </row>
    <row r="48" spans="1:14" ht="15.75">
      <c r="A48" s="2" t="s">
        <v>0</v>
      </c>
      <c r="B48" s="3" t="s">
        <v>1</v>
      </c>
      <c r="C48" s="3" t="s">
        <v>2</v>
      </c>
      <c r="D48" s="3" t="s">
        <v>3</v>
      </c>
      <c r="E48" s="2">
        <v>1</v>
      </c>
      <c r="F48" s="2">
        <v>2</v>
      </c>
      <c r="G48" s="2">
        <v>3</v>
      </c>
      <c r="H48" s="2">
        <v>4</v>
      </c>
      <c r="I48" s="2">
        <v>5</v>
      </c>
      <c r="J48" s="2">
        <v>6</v>
      </c>
      <c r="K48" s="2">
        <v>7</v>
      </c>
      <c r="L48" s="2">
        <v>8</v>
      </c>
      <c r="M48" s="2" t="s">
        <v>5</v>
      </c>
      <c r="N48" s="2" t="s">
        <v>6</v>
      </c>
    </row>
    <row r="49" spans="1:14" ht="15">
      <c r="A49" s="7">
        <v>93</v>
      </c>
      <c r="B49" s="4" t="s">
        <v>72</v>
      </c>
      <c r="C49" s="4" t="s">
        <v>73</v>
      </c>
      <c r="D49" s="4" t="s">
        <v>69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f aca="true" t="shared" si="2" ref="M49:M60">SUM(E49:L49)</f>
        <v>1</v>
      </c>
      <c r="N49" s="4"/>
    </row>
    <row r="50" spans="1:14" ht="15">
      <c r="A50" s="7">
        <v>99</v>
      </c>
      <c r="B50" s="4" t="s">
        <v>80</v>
      </c>
      <c r="C50" s="4" t="s">
        <v>22</v>
      </c>
      <c r="D50" s="4" t="s">
        <v>67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f t="shared" si="2"/>
        <v>1</v>
      </c>
      <c r="N50" s="4" t="s">
        <v>91</v>
      </c>
    </row>
    <row r="51" spans="1:14" ht="15">
      <c r="A51" s="7">
        <v>91</v>
      </c>
      <c r="B51" s="4" t="s">
        <v>68</v>
      </c>
      <c r="C51" s="4" t="s">
        <v>22</v>
      </c>
      <c r="D51" s="4" t="s">
        <v>69</v>
      </c>
      <c r="E51" s="7">
        <v>4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f t="shared" si="2"/>
        <v>4</v>
      </c>
      <c r="N51" s="4"/>
    </row>
    <row r="52" spans="1:14" ht="15">
      <c r="A52" s="7">
        <v>94</v>
      </c>
      <c r="B52" s="4" t="s">
        <v>74</v>
      </c>
      <c r="C52" s="4" t="s">
        <v>75</v>
      </c>
      <c r="D52" s="4" t="s">
        <v>63</v>
      </c>
      <c r="E52" s="7">
        <v>4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f t="shared" si="2"/>
        <v>5</v>
      </c>
      <c r="N52" s="4" t="s">
        <v>92</v>
      </c>
    </row>
    <row r="53" spans="1:14" ht="15">
      <c r="A53" s="7">
        <v>98</v>
      </c>
      <c r="B53" s="4" t="s">
        <v>79</v>
      </c>
      <c r="C53" s="4" t="s">
        <v>22</v>
      </c>
      <c r="D53" s="4" t="s">
        <v>63</v>
      </c>
      <c r="E53" s="7">
        <v>6</v>
      </c>
      <c r="F53" s="7">
        <v>0</v>
      </c>
      <c r="G53" s="7">
        <v>1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>
        <f t="shared" si="2"/>
        <v>8</v>
      </c>
      <c r="N53" s="4"/>
    </row>
    <row r="54" spans="1:14" ht="15">
      <c r="A54" s="7">
        <v>95</v>
      </c>
      <c r="B54" s="4" t="s">
        <v>76</v>
      </c>
      <c r="C54" s="4" t="s">
        <v>22</v>
      </c>
      <c r="D54" s="4" t="s">
        <v>69</v>
      </c>
      <c r="E54" s="7">
        <v>7</v>
      </c>
      <c r="F54" s="7">
        <v>0</v>
      </c>
      <c r="G54" s="7">
        <v>1</v>
      </c>
      <c r="H54" s="7">
        <v>0</v>
      </c>
      <c r="I54" s="7">
        <v>0</v>
      </c>
      <c r="J54" s="7">
        <v>0</v>
      </c>
      <c r="K54" s="7">
        <v>2</v>
      </c>
      <c r="L54" s="7">
        <v>0</v>
      </c>
      <c r="M54" s="7">
        <f t="shared" si="2"/>
        <v>10</v>
      </c>
      <c r="N54" s="4"/>
    </row>
    <row r="55" spans="1:14" ht="15">
      <c r="A55" s="7">
        <v>89</v>
      </c>
      <c r="B55" s="4" t="s">
        <v>64</v>
      </c>
      <c r="C55" s="4" t="s">
        <v>30</v>
      </c>
      <c r="D55" s="4" t="s">
        <v>63</v>
      </c>
      <c r="E55" s="7">
        <v>3</v>
      </c>
      <c r="F55" s="7">
        <v>0</v>
      </c>
      <c r="G55" s="7">
        <v>5</v>
      </c>
      <c r="H55" s="7">
        <v>0</v>
      </c>
      <c r="I55" s="7">
        <v>0</v>
      </c>
      <c r="J55" s="7">
        <v>1</v>
      </c>
      <c r="K55" s="7">
        <v>0</v>
      </c>
      <c r="L55" s="7">
        <v>2</v>
      </c>
      <c r="M55" s="7">
        <f t="shared" si="2"/>
        <v>11</v>
      </c>
      <c r="N55" s="4"/>
    </row>
    <row r="56" spans="1:14" ht="15">
      <c r="A56" s="7">
        <v>92</v>
      </c>
      <c r="B56" s="4" t="s">
        <v>70</v>
      </c>
      <c r="C56" s="4" t="s">
        <v>71</v>
      </c>
      <c r="D56" s="4" t="s">
        <v>67</v>
      </c>
      <c r="E56" s="7">
        <v>4</v>
      </c>
      <c r="F56" s="7">
        <v>0</v>
      </c>
      <c r="G56" s="7">
        <v>0</v>
      </c>
      <c r="H56" s="7">
        <v>0</v>
      </c>
      <c r="I56" s="7">
        <v>1</v>
      </c>
      <c r="J56" s="7">
        <v>1</v>
      </c>
      <c r="K56" s="7">
        <v>3</v>
      </c>
      <c r="L56" s="7">
        <v>6</v>
      </c>
      <c r="M56" s="7">
        <f t="shared" si="2"/>
        <v>15</v>
      </c>
      <c r="N56" s="4"/>
    </row>
    <row r="57" spans="1:14" ht="15">
      <c r="A57" s="7">
        <v>100</v>
      </c>
      <c r="B57" s="4" t="s">
        <v>81</v>
      </c>
      <c r="C57" s="4" t="s">
        <v>30</v>
      </c>
      <c r="D57" s="4" t="s">
        <v>63</v>
      </c>
      <c r="E57" s="7">
        <v>10</v>
      </c>
      <c r="F57" s="7">
        <v>0</v>
      </c>
      <c r="G57" s="7">
        <v>7</v>
      </c>
      <c r="H57" s="7">
        <v>1</v>
      </c>
      <c r="I57" s="7">
        <v>1</v>
      </c>
      <c r="J57" s="7">
        <v>1</v>
      </c>
      <c r="K57" s="7">
        <v>1</v>
      </c>
      <c r="L57" s="7">
        <v>6</v>
      </c>
      <c r="M57" s="7">
        <f t="shared" si="2"/>
        <v>27</v>
      </c>
      <c r="N57" s="4"/>
    </row>
    <row r="58" spans="1:14" ht="15">
      <c r="A58" s="7">
        <v>97</v>
      </c>
      <c r="B58" s="4" t="s">
        <v>78</v>
      </c>
      <c r="C58" s="4" t="s">
        <v>22</v>
      </c>
      <c r="D58" s="4" t="s">
        <v>67</v>
      </c>
      <c r="E58" s="7">
        <v>14</v>
      </c>
      <c r="F58" s="7">
        <v>1</v>
      </c>
      <c r="G58" s="7">
        <v>11</v>
      </c>
      <c r="H58" s="7">
        <v>0</v>
      </c>
      <c r="I58" s="7">
        <v>7</v>
      </c>
      <c r="J58" s="7">
        <v>2</v>
      </c>
      <c r="K58" s="7">
        <v>6</v>
      </c>
      <c r="L58" s="7">
        <v>12</v>
      </c>
      <c r="M58" s="7">
        <f t="shared" si="2"/>
        <v>53</v>
      </c>
      <c r="N58" s="4"/>
    </row>
    <row r="59" spans="1:14" ht="15">
      <c r="A59" s="7">
        <v>90</v>
      </c>
      <c r="B59" s="4" t="s">
        <v>65</v>
      </c>
      <c r="C59" s="4" t="s">
        <v>66</v>
      </c>
      <c r="D59" s="4" t="s">
        <v>67</v>
      </c>
      <c r="E59" s="7">
        <v>12</v>
      </c>
      <c r="F59" s="7">
        <v>3</v>
      </c>
      <c r="G59" s="7">
        <v>11</v>
      </c>
      <c r="H59" s="7">
        <v>5</v>
      </c>
      <c r="I59" s="7">
        <v>25</v>
      </c>
      <c r="J59" s="7">
        <v>15</v>
      </c>
      <c r="K59" s="7">
        <v>0</v>
      </c>
      <c r="L59" s="7">
        <v>11</v>
      </c>
      <c r="M59" s="7">
        <f t="shared" si="2"/>
        <v>82</v>
      </c>
      <c r="N59" s="4"/>
    </row>
    <row r="60" spans="1:14" ht="15">
      <c r="A60" s="7">
        <v>96</v>
      </c>
      <c r="B60" s="4" t="s">
        <v>77</v>
      </c>
      <c r="C60" s="4" t="s">
        <v>22</v>
      </c>
      <c r="D60" s="4" t="s">
        <v>67</v>
      </c>
      <c r="E60" s="7">
        <v>17</v>
      </c>
      <c r="F60" s="7">
        <v>5</v>
      </c>
      <c r="G60" s="7">
        <v>25</v>
      </c>
      <c r="H60" s="7">
        <v>10</v>
      </c>
      <c r="I60" s="7">
        <v>12</v>
      </c>
      <c r="J60" s="7">
        <v>2</v>
      </c>
      <c r="K60" s="7">
        <v>14</v>
      </c>
      <c r="L60" s="7">
        <v>14</v>
      </c>
      <c r="M60" s="7">
        <f t="shared" si="2"/>
        <v>99</v>
      </c>
      <c r="N60" s="4"/>
    </row>
    <row r="61" spans="1:14" ht="15">
      <c r="A61" s="7">
        <v>88</v>
      </c>
      <c r="B61" s="4" t="s">
        <v>62</v>
      </c>
      <c r="C61" s="4" t="s">
        <v>25</v>
      </c>
      <c r="D61" s="4" t="s">
        <v>63</v>
      </c>
      <c r="E61" s="7" t="s">
        <v>85</v>
      </c>
      <c r="F61" s="7" t="s">
        <v>85</v>
      </c>
      <c r="G61" s="7" t="s">
        <v>85</v>
      </c>
      <c r="H61" s="7" t="s">
        <v>85</v>
      </c>
      <c r="I61" s="7" t="s">
        <v>85</v>
      </c>
      <c r="J61" s="7" t="s">
        <v>85</v>
      </c>
      <c r="K61" s="7" t="s">
        <v>85</v>
      </c>
      <c r="L61" s="7" t="s">
        <v>85</v>
      </c>
      <c r="M61" s="7" t="s">
        <v>86</v>
      </c>
      <c r="N61" s="4"/>
    </row>
    <row r="62" spans="1:14" ht="15">
      <c r="A62" s="7"/>
      <c r="B62" s="4"/>
      <c r="C62" s="4"/>
      <c r="D62" s="4"/>
      <c r="E62" s="7"/>
      <c r="F62" s="7"/>
      <c r="G62" s="7"/>
      <c r="H62" s="7"/>
      <c r="I62" s="7"/>
      <c r="J62" s="7"/>
      <c r="K62" s="7"/>
      <c r="L62" s="7"/>
      <c r="M62" s="7"/>
      <c r="N62" s="4"/>
    </row>
    <row r="63" spans="1:14" ht="15">
      <c r="A63" s="7"/>
      <c r="B63" s="4"/>
      <c r="C63" s="4"/>
      <c r="D63" s="4"/>
      <c r="E63" s="7"/>
      <c r="F63" s="7"/>
      <c r="G63" s="7"/>
      <c r="H63" s="7"/>
      <c r="I63" s="7"/>
      <c r="J63" s="7"/>
      <c r="K63" s="7"/>
      <c r="L63" s="7"/>
      <c r="M63" s="7"/>
      <c r="N63" s="4"/>
    </row>
    <row r="65" spans="1:13" ht="15.75">
      <c r="A65" s="12" t="s">
        <v>12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2" t="s">
        <v>82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.75">
      <c r="A68" s="12" t="s">
        <v>83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70" spans="1:13" ht="15.75">
      <c r="A70" s="12" t="s">
        <v>84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</sheetData>
  <sheetProtection/>
  <mergeCells count="18">
    <mergeCell ref="A5:N5"/>
    <mergeCell ref="A1:N1"/>
    <mergeCell ref="A3:B3"/>
    <mergeCell ref="C3:F3"/>
    <mergeCell ref="G3:K3"/>
    <mergeCell ref="L3:P3"/>
    <mergeCell ref="E7:L7"/>
    <mergeCell ref="A7:C7"/>
    <mergeCell ref="A24:C24"/>
    <mergeCell ref="E24:L24"/>
    <mergeCell ref="A18:C18"/>
    <mergeCell ref="E18:L18"/>
    <mergeCell ref="A68:M68"/>
    <mergeCell ref="A70:M70"/>
    <mergeCell ref="A65:M65"/>
    <mergeCell ref="A47:C47"/>
    <mergeCell ref="E47:L47"/>
    <mergeCell ref="A67:M67"/>
  </mergeCells>
  <printOptions horizontalCentered="1" verticalCentered="1"/>
  <pageMargins left="0.5511811023622047" right="0.5511811023622047" top="0.5905511811023623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KEITHA</dc:creator>
  <cp:keywords/>
  <dc:description/>
  <cp:lastModifiedBy>Keith Awcock</cp:lastModifiedBy>
  <cp:lastPrinted>2007-08-10T14:38:43Z</cp:lastPrinted>
  <dcterms:created xsi:type="dcterms:W3CDTF">2007-08-10T14:01:48Z</dcterms:created>
  <dcterms:modified xsi:type="dcterms:W3CDTF">2019-05-05T15:00:17Z</dcterms:modified>
  <cp:category/>
  <cp:version/>
  <cp:contentType/>
  <cp:contentStatus/>
</cp:coreProperties>
</file>